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26" i="1"/>
  <c r="H30" i="1"/>
  <c r="H51" i="1"/>
  <c r="H62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<sst xmlns="http://schemas.openxmlformats.org/spreadsheetml/2006/main" count="63" uniqueCount="35">
  <si>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</si>
  <si>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</si>
  <si>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</si>
  <si>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</si>
  <si>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</si>
  <si>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</si>
  <si>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</si>
  <si>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</si>
  <si>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</si>
  <si>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</si>
  <si>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</si>
  <si>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</si>
  <si>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</si>
  <si>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</si>
  <si>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</si>
  <si>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</si>
  <si>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</si>
  <si>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</si>
  <si>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</si>
  <si>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</si>
  <si>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</si>
  <si>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</si>
  <si>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</si>
  <si>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</si>
  <si>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</si>
  <si>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</si>
  <si>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</si>
  <si>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</si>
  <si>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</si>
  <si>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</si>
  <si>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</si>
  <si>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</si>
  <si>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10.02.2026 </t>
  </si>
  <si>
    <t xml:space="preserve">Dana 10.02.2026. godine Dom zdravlja Požarevac nije izvršio plaćanje prema dobavljačima: </t>
  </si>
  <si>
    <t>Primljena i neutrošena participacija od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</si>
</sst>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7" sqref="H1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46063</v>
      </c>
      <c r="H12" s="20">
        <v>9615128.5199999996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46063</v>
      </c>
      <c r="H13" s="1">
        <f>H14+H31-H39-H55</f>
        <v>3366178.88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46063</v>
      </c>
      <c r="H14" s="22">
        <f>SUM(H15:H30)</f>
        <v>3019678.38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353387.22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1209044.8700000001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</f>
        <v>1407331.63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</f>
        <v>49914.659999999974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46063</v>
      </c>
      <c r="H31" s="22">
        <f>H32+H33+H34+H35+H37+H38+H36</f>
        <v>346761.18000000005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</f>
        <v>317373.18000000005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1"/>
      <c r="H38" s="4">
        <f>9106+20282</f>
        <v>29388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46063</v>
      </c>
      <c r="H39" s="19">
        <f>SUM(H40:H54)</f>
        <v>260.68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176.58+78.1+6</f>
        <v>260.68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46063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46063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9615128.5199999996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2026-02-11T07:39:39Z</dcterms:modified>
  <cp:category/>
  <cp:contentStatus/>
</cp:coreProperties>
</file>